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R24" i="1" l="1"/>
  <c r="Q24" i="1" l="1"/>
  <c r="P24" i="1"/>
  <c r="O24" i="1"/>
  <c r="N24" i="1"/>
  <c r="I24" i="1"/>
  <c r="H24" i="1"/>
  <c r="G24" i="1"/>
  <c r="F24" i="1"/>
  <c r="E24" i="1"/>
  <c r="R21" i="1"/>
  <c r="Q21" i="1"/>
  <c r="P21" i="1"/>
  <c r="O21" i="1"/>
  <c r="N21" i="1"/>
  <c r="I21" i="1"/>
  <c r="H21" i="1"/>
  <c r="G21" i="1"/>
  <c r="F21" i="1"/>
  <c r="E21" i="1"/>
  <c r="R14" i="1"/>
  <c r="Q14" i="1"/>
  <c r="P14" i="1"/>
  <c r="O14" i="1"/>
  <c r="I14" i="1"/>
  <c r="H14" i="1"/>
  <c r="G14" i="1"/>
  <c r="F14" i="1"/>
  <c r="F27" i="1" l="1"/>
  <c r="H27" i="1"/>
  <c r="P27" i="1"/>
  <c r="R27" i="1"/>
  <c r="G27" i="1"/>
  <c r="I27" i="1"/>
  <c r="O27" i="1"/>
  <c r="Q27" i="1"/>
</calcChain>
</file>

<file path=xl/sharedStrings.xml><?xml version="1.0" encoding="utf-8"?>
<sst xmlns="http://schemas.openxmlformats.org/spreadsheetml/2006/main" count="128" uniqueCount="75">
  <si>
    <t>МКДОУ - детский сад № 6</t>
  </si>
  <si>
    <t>с 1,5 до 3 лет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</si>
  <si>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</si>
  <si>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</si>
  <si>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</si>
  <si>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</si>
  <si>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</si>
  <si>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</si>
  <si>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</si>
  <si>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</si>
  <si>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</si>
  <si>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</si>
  <si>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</si>
  <si>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</si>
  <si>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</si>
  <si>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</si>
  <si>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Сок</t>
  </si>
  <si>
    <t>0.5</t>
  </si>
  <si>
    <t>Обед</t>
  </si>
  <si>
    <t>3 блюдо</t>
  </si>
  <si>
    <t>Ржаной</t>
  </si>
  <si>
    <t>Пшеничный</t>
  </si>
  <si>
    <t>Уплотненный полдник</t>
  </si>
  <si>
    <t>с 3 лет до 7 лет</t>
  </si>
  <si>
    <t xml:space="preserve">блюдо  </t>
  </si>
  <si>
    <t>выход, г.</t>
  </si>
  <si>
    <t xml:space="preserve">Калорийность </t>
  </si>
  <si>
    <t xml:space="preserve">белки </t>
  </si>
  <si>
    <t>жиры</t>
  </si>
  <si>
    <t xml:space="preserve">углеводы </t>
  </si>
  <si>
    <t>Батон с маслом</t>
  </si>
  <si>
    <t>№ 10</t>
  </si>
  <si>
    <t>гор. напиток</t>
  </si>
  <si>
    <t>20/5</t>
  </si>
  <si>
    <t>56,0</t>
  </si>
  <si>
    <t>Салат</t>
  </si>
  <si>
    <t>салат</t>
  </si>
  <si>
    <t>итого за завтрак</t>
  </si>
  <si>
    <t>итого за полдник</t>
  </si>
  <si>
    <t>итого за обед</t>
  </si>
  <si>
    <t>325</t>
  </si>
  <si>
    <t>437</t>
  </si>
  <si>
    <t>Всего за день</t>
  </si>
  <si>
    <t>Каша вязкая  молочная ячневая</t>
  </si>
  <si>
    <t>Кофейный напиток с молоком</t>
  </si>
  <si>
    <t>Суфле из печени в томатно-сметанном соусе</t>
  </si>
  <si>
    <t>Картофельное пюре</t>
  </si>
  <si>
    <t>Чай с сахаром</t>
  </si>
  <si>
    <t>13к</t>
  </si>
  <si>
    <t>19з</t>
  </si>
  <si>
    <t>23ги</t>
  </si>
  <si>
    <t>11г</t>
  </si>
  <si>
    <t>1хн</t>
  </si>
  <si>
    <t>0.4</t>
  </si>
  <si>
    <t>2г</t>
  </si>
  <si>
    <t>2 день</t>
  </si>
  <si>
    <t>Компот из смеси сухофруктов</t>
  </si>
  <si>
    <t>Фруктовый</t>
  </si>
  <si>
    <t>б/н</t>
  </si>
  <si>
    <t>1 гор. блюдо</t>
  </si>
  <si>
    <t>2 гор. блюдо</t>
  </si>
  <si>
    <t>Салат из белокачанной капусты с морковью</t>
  </si>
  <si>
    <t>5з</t>
  </si>
  <si>
    <t>Рассольник ленинградский</t>
  </si>
  <si>
    <t>3с</t>
  </si>
  <si>
    <t>Суп молочный с макаронными изделиями</t>
  </si>
  <si>
    <t>19к</t>
  </si>
  <si>
    <t>калькулятор: Дурнова О.В.</t>
  </si>
  <si>
    <t>Калькулятор: Дурнова О.В.</t>
  </si>
  <si>
    <t>50/20</t>
  </si>
  <si>
    <t>70/25</t>
  </si>
  <si>
    <t>Стоимость дня: 130,44</t>
  </si>
  <si>
    <t>Стоимость дня: 120,45</t>
  </si>
  <si>
    <t>03.03.2026 г.</t>
  </si>
  <si>
    <t>25/7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</si>
</sst>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.5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0.5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D9A7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/>
    <xf numFmtId="14" fontId="0" fillId="2" borderId="4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9" xfId="0" applyBorder="1"/>
    <xf numFmtId="0" fontId="0" fillId="3" borderId="19" xfId="0" applyFill="1" applyBorder="1" applyProtection="1">
      <protection locked="0"/>
    </xf>
    <xf numFmtId="0" fontId="0" fillId="0" borderId="6" xfId="0" applyBorder="1" applyAlignment="1">
      <alignment horizontal="center" wrapText="1"/>
    </xf>
    <xf numFmtId="0" fontId="0" fillId="3" borderId="12" xfId="0" applyFill="1" applyBorder="1" applyAlignment="1" applyProtection="1">
      <alignment vertical="top"/>
      <protection locked="0"/>
    </xf>
    <xf numFmtId="0" fontId="0" fillId="3" borderId="3" xfId="0" applyFill="1" applyBorder="1" applyAlignment="1" applyProtection="1">
      <alignment vertical="top"/>
      <protection locked="0"/>
    </xf>
    <xf numFmtId="0" fontId="0" fillId="3" borderId="8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3" xfId="0" applyBorder="1" applyAlignment="1">
      <alignment vertical="top"/>
    </xf>
    <xf numFmtId="0" fontId="0" fillId="4" borderId="8" xfId="0" applyFill="1" applyBorder="1" applyAlignment="1" applyProtection="1">
      <alignment vertical="top"/>
      <protection locked="0"/>
    </xf>
    <xf numFmtId="0" fontId="0" fillId="4" borderId="8" xfId="0" applyFill="1" applyBorder="1" applyAlignment="1" applyProtection="1">
      <alignment vertical="top" wrapText="1"/>
      <protection locked="0"/>
    </xf>
    <xf numFmtId="1" fontId="0" fillId="4" borderId="8" xfId="0" applyNumberFormat="1" applyFill="1" applyBorder="1" applyAlignment="1" applyProtection="1">
      <alignment vertical="top"/>
      <protection locked="0"/>
    </xf>
    <xf numFmtId="0" fontId="0" fillId="4" borderId="4" xfId="0" applyFill="1" applyBorder="1" applyAlignment="1" applyProtection="1">
      <alignment vertical="top"/>
      <protection locked="0"/>
    </xf>
    <xf numFmtId="0" fontId="0" fillId="4" borderId="4" xfId="0" applyFill="1" applyBorder="1" applyAlignment="1" applyProtection="1">
      <alignment vertical="top" wrapText="1"/>
      <protection locked="0"/>
    </xf>
    <xf numFmtId="1" fontId="0" fillId="4" borderId="4" xfId="0" applyNumberFormat="1" applyFill="1" applyBorder="1" applyAlignment="1" applyProtection="1">
      <alignment vertical="top"/>
      <protection locked="0"/>
    </xf>
    <xf numFmtId="0" fontId="0" fillId="4" borderId="4" xfId="0" applyNumberFormat="1" applyFill="1" applyBorder="1" applyAlignment="1" applyProtection="1">
      <alignment vertical="top"/>
      <protection locked="0"/>
    </xf>
    <xf numFmtId="0" fontId="0" fillId="4" borderId="10" xfId="0" applyNumberFormat="1" applyFill="1" applyBorder="1" applyAlignment="1" applyProtection="1">
      <alignment vertical="top"/>
      <protection locked="0"/>
    </xf>
    <xf numFmtId="0" fontId="0" fillId="4" borderId="4" xfId="0" applyNumberFormat="1" applyFill="1" applyBorder="1" applyAlignment="1" applyProtection="1">
      <alignment horizontal="right" vertical="top"/>
      <protection locked="0"/>
    </xf>
    <xf numFmtId="0" fontId="0" fillId="4" borderId="13" xfId="0" applyFill="1" applyBorder="1" applyAlignment="1" applyProtection="1">
      <alignment vertical="top"/>
      <protection locked="0"/>
    </xf>
    <xf numFmtId="0" fontId="0" fillId="4" borderId="13" xfId="0" applyFill="1" applyBorder="1" applyAlignment="1" applyProtection="1">
      <alignment vertical="top" wrapText="1"/>
      <protection locked="0"/>
    </xf>
    <xf numFmtId="0" fontId="0" fillId="4" borderId="13" xfId="0" applyNumberFormat="1" applyFill="1" applyBorder="1" applyAlignment="1" applyProtection="1">
      <alignment vertical="top"/>
      <protection locked="0"/>
    </xf>
    <xf numFmtId="0" fontId="0" fillId="4" borderId="13" xfId="0" applyNumberFormat="1" applyFill="1" applyBorder="1" applyAlignment="1" applyProtection="1">
      <alignment horizontal="right" vertical="top"/>
      <protection locked="0"/>
    </xf>
    <xf numFmtId="0" fontId="0" fillId="4" borderId="14" xfId="0" applyNumberFormat="1" applyFill="1" applyBorder="1" applyAlignment="1" applyProtection="1">
      <alignment vertical="top"/>
      <protection locked="0"/>
    </xf>
    <xf numFmtId="0" fontId="0" fillId="4" borderId="4" xfId="0" applyNumberFormat="1" applyFill="1" applyBorder="1" applyAlignment="1" applyProtection="1">
      <alignment horizontal="right" vertical="top" wrapText="1"/>
      <protection locked="0"/>
    </xf>
    <xf numFmtId="2" fontId="0" fillId="4" borderId="4" xfId="0" applyNumberFormat="1" applyFill="1" applyBorder="1" applyAlignment="1" applyProtection="1">
      <alignment vertical="top"/>
      <protection locked="0"/>
    </xf>
    <xf numFmtId="0" fontId="0" fillId="4" borderId="13" xfId="0" applyNumberFormat="1" applyFill="1" applyBorder="1" applyAlignment="1" applyProtection="1">
      <alignment horizontal="right" vertical="top" wrapText="1"/>
      <protection locked="0"/>
    </xf>
    <xf numFmtId="0" fontId="0" fillId="4" borderId="1" xfId="0" applyNumberFormat="1" applyFill="1" applyBorder="1" applyAlignment="1" applyProtection="1">
      <alignment vertical="top"/>
      <protection locked="0"/>
    </xf>
    <xf numFmtId="0" fontId="0" fillId="4" borderId="17" xfId="0" applyFill="1" applyBorder="1" applyAlignment="1" applyProtection="1">
      <alignment vertical="top" wrapText="1"/>
      <protection locked="0"/>
    </xf>
    <xf numFmtId="0" fontId="0" fillId="4" borderId="17" xfId="0" applyNumberFormat="1" applyFill="1" applyBorder="1" applyAlignment="1" applyProtection="1">
      <alignment vertical="top"/>
      <protection locked="0"/>
    </xf>
    <xf numFmtId="0" fontId="0" fillId="4" borderId="17" xfId="0" applyFill="1" applyBorder="1" applyAlignment="1" applyProtection="1">
      <alignment vertical="top"/>
      <protection locked="0"/>
    </xf>
    <xf numFmtId="0" fontId="0" fillId="4" borderId="19" xfId="0" applyFill="1" applyBorder="1" applyProtection="1">
      <protection locked="0"/>
    </xf>
    <xf numFmtId="0" fontId="0" fillId="4" borderId="19" xfId="0" applyNumberFormat="1" applyFill="1" applyBorder="1" applyProtection="1">
      <protection locked="0"/>
    </xf>
    <xf numFmtId="0" fontId="0" fillId="4" borderId="0" xfId="0" applyFill="1"/>
    <xf numFmtId="0" fontId="0" fillId="0" borderId="20" xfId="0" applyBorder="1"/>
    <xf numFmtId="0" fontId="0" fillId="0" borderId="0" xfId="0" applyBorder="1"/>
    <xf numFmtId="0" fontId="1" fillId="4" borderId="18" xfId="0" applyFont="1" applyFill="1" applyBorder="1" applyAlignment="1">
      <alignment horizontal="right" vertical="top" wrapText="1"/>
    </xf>
    <xf numFmtId="0" fontId="1" fillId="4" borderId="4" xfId="0" applyFont="1" applyFill="1" applyBorder="1" applyAlignment="1">
      <alignment horizontal="right" vertical="top" wrapText="1"/>
    </xf>
    <xf numFmtId="1" fontId="0" fillId="4" borderId="21" xfId="0" applyNumberFormat="1" applyFill="1" applyBorder="1" applyAlignment="1" applyProtection="1">
      <alignment horizontal="right" vertical="top"/>
      <protection locked="0"/>
    </xf>
    <xf numFmtId="0" fontId="0" fillId="0" borderId="17" xfId="0" applyBorder="1" applyAlignment="1">
      <alignment horizontal="center"/>
    </xf>
    <xf numFmtId="0" fontId="0" fillId="4" borderId="17" xfId="0" applyNumberFormat="1" applyFill="1" applyBorder="1" applyAlignment="1" applyProtection="1">
      <alignment horizontal="right" vertical="top"/>
      <protection locked="0"/>
    </xf>
    <xf numFmtId="0" fontId="0" fillId="0" borderId="16" xfId="0" applyBorder="1" applyAlignment="1">
      <alignment vertical="top"/>
    </xf>
    <xf numFmtId="0" fontId="0" fillId="4" borderId="22" xfId="0" applyNumberFormat="1" applyFill="1" applyBorder="1" applyAlignment="1" applyProtection="1">
      <alignment vertical="top"/>
      <protection locked="0"/>
    </xf>
    <xf numFmtId="0" fontId="0" fillId="0" borderId="20" xfId="0" applyBorder="1" applyAlignment="1">
      <alignment wrapText="1"/>
    </xf>
    <xf numFmtId="0" fontId="0" fillId="4" borderId="24" xfId="0" applyFill="1" applyBorder="1" applyAlignment="1" applyProtection="1">
      <alignment vertical="top"/>
      <protection locked="0"/>
    </xf>
    <xf numFmtId="0" fontId="0" fillId="4" borderId="24" xfId="0" applyFill="1" applyBorder="1" applyAlignment="1" applyProtection="1">
      <alignment vertical="top" wrapText="1"/>
      <protection locked="0"/>
    </xf>
    <xf numFmtId="0" fontId="0" fillId="4" borderId="24" xfId="0" applyNumberFormat="1" applyFill="1" applyBorder="1" applyAlignment="1" applyProtection="1">
      <alignment vertical="top"/>
      <protection locked="0"/>
    </xf>
    <xf numFmtId="0" fontId="0" fillId="4" borderId="25" xfId="0" applyNumberFormat="1" applyFill="1" applyBorder="1" applyAlignment="1" applyProtection="1">
      <alignment vertical="top"/>
      <protection locked="0"/>
    </xf>
    <xf numFmtId="0" fontId="0" fillId="3" borderId="17" xfId="0" applyFill="1" applyBorder="1" applyAlignment="1">
      <alignment vertical="top"/>
    </xf>
    <xf numFmtId="49" fontId="0" fillId="4" borderId="17" xfId="0" applyNumberFormat="1" applyFill="1" applyBorder="1" applyAlignment="1" applyProtection="1">
      <alignment horizontal="right" vertical="top" shrinkToFit="1"/>
      <protection locked="0"/>
    </xf>
    <xf numFmtId="49" fontId="0" fillId="4" borderId="18" xfId="0" applyNumberFormat="1" applyFill="1" applyBorder="1" applyAlignment="1" applyProtection="1">
      <alignment horizontal="right" vertical="top"/>
      <protection locked="0"/>
    </xf>
    <xf numFmtId="0" fontId="1" fillId="4" borderId="17" xfId="0" applyFont="1" applyFill="1" applyBorder="1" applyAlignment="1">
      <alignment horizontal="right" vertical="top" wrapText="1"/>
    </xf>
    <xf numFmtId="49" fontId="0" fillId="4" borderId="24" xfId="0" applyNumberFormat="1" applyFill="1" applyBorder="1" applyAlignment="1" applyProtection="1">
      <alignment horizontal="right" vertical="top"/>
      <protection locked="0"/>
    </xf>
    <xf numFmtId="0" fontId="0" fillId="3" borderId="24" xfId="0" applyFill="1" applyBorder="1" applyAlignment="1" applyProtection="1">
      <alignment vertical="top"/>
      <protection locked="0"/>
    </xf>
    <xf numFmtId="0" fontId="0" fillId="4" borderId="13" xfId="0" applyNumberFormat="1" applyFill="1" applyBorder="1" applyProtection="1">
      <protection locked="0"/>
    </xf>
    <xf numFmtId="0" fontId="0" fillId="4" borderId="14" xfId="0" applyNumberFormat="1" applyFill="1" applyBorder="1" applyProtection="1">
      <protection locked="0"/>
    </xf>
    <xf numFmtId="0" fontId="0" fillId="0" borderId="9" xfId="0" applyBorder="1" applyAlignment="1">
      <alignment vertical="top"/>
    </xf>
    <xf numFmtId="0" fontId="0" fillId="4" borderId="24" xfId="0" applyNumberFormat="1" applyFill="1" applyBorder="1" applyAlignment="1" applyProtection="1">
      <alignment horizontal="right" vertical="top"/>
      <protection locked="0"/>
    </xf>
    <xf numFmtId="0" fontId="3" fillId="0" borderId="23" xfId="0" applyFont="1" applyBorder="1"/>
    <xf numFmtId="0" fontId="3" fillId="3" borderId="24" xfId="0" applyFont="1" applyFill="1" applyBorder="1" applyAlignment="1">
      <alignment vertical="top"/>
    </xf>
    <xf numFmtId="0" fontId="3" fillId="4" borderId="24" xfId="0" applyFont="1" applyFill="1" applyBorder="1" applyAlignment="1" applyProtection="1">
      <alignment vertical="top"/>
      <protection locked="0"/>
    </xf>
    <xf numFmtId="0" fontId="3" fillId="4" borderId="24" xfId="0" applyFont="1" applyFill="1" applyBorder="1" applyAlignment="1" applyProtection="1">
      <alignment vertical="top" wrapText="1"/>
      <protection locked="0"/>
    </xf>
    <xf numFmtId="49" fontId="3" fillId="4" borderId="24" xfId="0" applyNumberFormat="1" applyFont="1" applyFill="1" applyBorder="1" applyAlignment="1" applyProtection="1">
      <alignment horizontal="right" vertical="top" shrinkToFit="1"/>
      <protection locked="0"/>
    </xf>
    <xf numFmtId="0" fontId="4" fillId="4" borderId="28" xfId="0" applyFont="1" applyFill="1" applyBorder="1" applyAlignment="1">
      <alignment horizontal="right" vertical="top" wrapText="1"/>
    </xf>
    <xf numFmtId="0" fontId="4" fillId="4" borderId="24" xfId="0" applyFont="1" applyFill="1" applyBorder="1" applyAlignment="1">
      <alignment horizontal="right" vertical="top" wrapText="1"/>
    </xf>
    <xf numFmtId="0" fontId="4" fillId="4" borderId="29" xfId="0" applyFont="1" applyFill="1" applyBorder="1" applyAlignment="1">
      <alignment horizontal="right" vertical="top" wrapText="1"/>
    </xf>
    <xf numFmtId="0" fontId="2" fillId="4" borderId="24" xfId="0" applyFont="1" applyFill="1" applyBorder="1" applyAlignment="1" applyProtection="1">
      <alignment vertical="top"/>
      <protection locked="0"/>
    </xf>
    <xf numFmtId="0" fontId="2" fillId="4" borderId="24" xfId="0" applyFont="1" applyFill="1" applyBorder="1" applyAlignment="1" applyProtection="1">
      <alignment vertical="top" wrapText="1"/>
      <protection locked="0"/>
    </xf>
    <xf numFmtId="0" fontId="2" fillId="4" borderId="24" xfId="0" applyNumberFormat="1" applyFont="1" applyFill="1" applyBorder="1" applyAlignment="1" applyProtection="1">
      <alignment vertical="top"/>
      <protection locked="0"/>
    </xf>
    <xf numFmtId="0" fontId="2" fillId="4" borderId="25" xfId="0" applyNumberFormat="1" applyFont="1" applyFill="1" applyBorder="1" applyAlignment="1" applyProtection="1">
      <alignment vertical="top"/>
      <protection locked="0"/>
    </xf>
    <xf numFmtId="0" fontId="2" fillId="0" borderId="23" xfId="0" applyFont="1" applyBorder="1"/>
    <xf numFmtId="0" fontId="2" fillId="3" borderId="26" xfId="0" applyFont="1" applyFill="1" applyBorder="1" applyAlignment="1" applyProtection="1">
      <alignment vertical="top"/>
      <protection locked="0"/>
    </xf>
    <xf numFmtId="0" fontId="2" fillId="4" borderId="27" xfId="0" applyFont="1" applyFill="1" applyBorder="1" applyAlignment="1" applyProtection="1">
      <alignment vertical="top"/>
      <protection locked="0"/>
    </xf>
    <xf numFmtId="0" fontId="2" fillId="4" borderId="28" xfId="0" applyNumberFormat="1" applyFont="1" applyFill="1" applyBorder="1" applyAlignment="1" applyProtection="1">
      <alignment vertical="top"/>
      <protection locked="0"/>
    </xf>
    <xf numFmtId="0" fontId="0" fillId="0" borderId="15" xfId="0" applyBorder="1"/>
    <xf numFmtId="0" fontId="2" fillId="0" borderId="1" xfId="0" applyFont="1" applyBorder="1"/>
    <xf numFmtId="0" fontId="2" fillId="3" borderId="3" xfId="0" applyFont="1" applyFill="1" applyBorder="1" applyProtection="1">
      <protection locked="0"/>
    </xf>
    <xf numFmtId="0" fontId="2" fillId="3" borderId="24" xfId="0" applyFont="1" applyFill="1" applyBorder="1" applyAlignment="1">
      <alignment vertical="top"/>
    </xf>
    <xf numFmtId="49" fontId="2" fillId="4" borderId="24" xfId="0" applyNumberFormat="1" applyFont="1" applyFill="1" applyBorder="1" applyAlignment="1" applyProtection="1">
      <alignment horizontal="right" vertical="top" shrinkToFit="1"/>
      <protection locked="0"/>
    </xf>
    <xf numFmtId="0" fontId="2" fillId="3" borderId="4" xfId="0" applyFont="1" applyFill="1" applyBorder="1" applyProtection="1">
      <protection locked="0"/>
    </xf>
    <xf numFmtId="0" fontId="2" fillId="4" borderId="31" xfId="0" applyFont="1" applyFill="1" applyBorder="1" applyProtection="1">
      <protection locked="0"/>
    </xf>
    <xf numFmtId="0" fontId="2" fillId="4" borderId="32" xfId="0" applyFont="1" applyFill="1" applyBorder="1" applyAlignment="1" applyProtection="1">
      <alignment wrapText="1"/>
      <protection locked="0"/>
    </xf>
    <xf numFmtId="0" fontId="2" fillId="4" borderId="32" xfId="0" applyNumberFormat="1" applyFont="1" applyFill="1" applyBorder="1" applyProtection="1">
      <protection locked="0"/>
    </xf>
    <xf numFmtId="0" fontId="2" fillId="4" borderId="30" xfId="0" applyNumberFormat="1" applyFont="1" applyFill="1" applyBorder="1" applyProtection="1">
      <protection locked="0"/>
    </xf>
    <xf numFmtId="0" fontId="2" fillId="4" borderId="10" xfId="0" applyFont="1" applyFill="1" applyBorder="1" applyProtection="1">
      <protection locked="0"/>
    </xf>
    <xf numFmtId="0" fontId="2" fillId="4" borderId="32" xfId="0" applyNumberFormat="1" applyFont="1" applyFill="1" applyBorder="1" applyAlignment="1" applyProtection="1">
      <alignment vertical="top"/>
      <protection locked="0"/>
    </xf>
    <xf numFmtId="0" fontId="2" fillId="4" borderId="30" xfId="0" applyNumberFormat="1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>
      <alignment horizontal="right" vertical="top" wrapText="1"/>
    </xf>
    <xf numFmtId="0" fontId="1" fillId="4" borderId="33" xfId="0" applyFont="1" applyFill="1" applyBorder="1" applyAlignment="1">
      <alignment horizontal="right" vertical="top" wrapText="1"/>
    </xf>
    <xf numFmtId="0" fontId="2" fillId="0" borderId="34" xfId="0" applyFont="1" applyBorder="1"/>
    <xf numFmtId="0" fontId="0" fillId="0" borderId="17" xfId="0" applyBorder="1"/>
    <xf numFmtId="0" fontId="0" fillId="0" borderId="13" xfId="0" applyBorder="1"/>
    <xf numFmtId="0" fontId="0" fillId="0" borderId="35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2" fillId="4" borderId="4" xfId="0" applyFont="1" applyFill="1" applyBorder="1" applyAlignment="1" applyProtection="1">
      <alignment vertical="top"/>
      <protection locked="0"/>
    </xf>
    <xf numFmtId="0" fontId="2" fillId="4" borderId="36" xfId="0" applyNumberFormat="1" applyFont="1" applyFill="1" applyBorder="1" applyAlignment="1" applyProtection="1">
      <alignment vertical="top"/>
      <protection locked="0"/>
    </xf>
    <xf numFmtId="0" fontId="2" fillId="4" borderId="37" xfId="0" applyNumberFormat="1" applyFont="1" applyFill="1" applyBorder="1" applyAlignment="1" applyProtection="1">
      <alignment vertical="top"/>
      <protection locked="0"/>
    </xf>
    <xf numFmtId="0" fontId="1" fillId="4" borderId="4" xfId="0" applyNumberFormat="1" applyFont="1" applyFill="1" applyBorder="1" applyAlignment="1">
      <alignment horizontal="right" vertical="top" wrapText="1"/>
    </xf>
    <xf numFmtId="0" fontId="0" fillId="4" borderId="1" xfId="0" applyNumberFormat="1" applyFill="1" applyBorder="1" applyAlignment="1" applyProtection="1">
      <alignment horizontal="right" vertical="top"/>
      <protection locked="0"/>
    </xf>
    <xf numFmtId="0" fontId="0" fillId="4" borderId="21" xfId="0" applyNumberFormat="1" applyFill="1" applyBorder="1" applyAlignment="1" applyProtection="1">
      <alignment horizontal="right" vertical="top"/>
      <protection locked="0"/>
    </xf>
    <xf numFmtId="164" fontId="3" fillId="4" borderId="28" xfId="0" applyNumberFormat="1" applyFont="1" applyFill="1" applyBorder="1" applyAlignment="1" applyProtection="1">
      <alignment horizontal="right" vertical="top"/>
      <protection locked="0"/>
    </xf>
    <xf numFmtId="1" fontId="2" fillId="4" borderId="24" xfId="0" applyNumberFormat="1" applyFont="1" applyFill="1" applyBorder="1" applyAlignment="1" applyProtection="1">
      <alignment vertical="top"/>
      <protection locked="0"/>
    </xf>
    <xf numFmtId="164" fontId="2" fillId="4" borderId="24" xfId="0" applyNumberFormat="1" applyFont="1" applyFill="1" applyBorder="1" applyAlignment="1" applyProtection="1">
      <alignment horizontal="right" vertical="top"/>
      <protection locked="0"/>
    </xf>
    <xf numFmtId="0" fontId="0" fillId="4" borderId="10" xfId="0" applyNumberFormat="1" applyFill="1" applyBorder="1" applyAlignment="1" applyProtection="1">
      <alignment horizontal="right" vertical="top"/>
      <protection locked="0"/>
    </xf>
    <xf numFmtId="0" fontId="0" fillId="0" borderId="5" xfId="0" applyBorder="1" applyAlignment="1">
      <alignment horizontal="center" wrapText="1"/>
    </xf>
    <xf numFmtId="164" fontId="2" fillId="4" borderId="32" xfId="0" applyNumberFormat="1" applyFont="1" applyFill="1" applyBorder="1" applyAlignment="1" applyProtection="1">
      <alignment horizontal="right"/>
      <protection locked="0"/>
    </xf>
    <xf numFmtId="49" fontId="2" fillId="4" borderId="32" xfId="0" applyNumberFormat="1" applyFont="1" applyFill="1" applyBorder="1" applyAlignment="1" applyProtection="1">
      <alignment horizontal="right" vertical="top"/>
      <protection locked="0"/>
    </xf>
    <xf numFmtId="0" fontId="0" fillId="4" borderId="13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5" fillId="4" borderId="32" xfId="0" applyFont="1" applyFill="1" applyBorder="1" applyAlignment="1" applyProtection="1">
      <alignment wrapText="1"/>
      <protection locked="0"/>
    </xf>
    <xf numFmtId="0" fontId="5" fillId="4" borderId="19" xfId="0" applyFont="1" applyFill="1" applyBorder="1" applyAlignment="1" applyProtection="1">
      <alignment wrapText="1"/>
      <protection locked="0"/>
    </xf>
    <xf numFmtId="0" fontId="2" fillId="0" borderId="0" xfId="0" applyFont="1" applyBorder="1"/>
    <xf numFmtId="0" fontId="2" fillId="3" borderId="0" xfId="0" applyFont="1" applyFill="1" applyBorder="1" applyProtection="1">
      <protection locked="0"/>
    </xf>
    <xf numFmtId="0" fontId="2" fillId="4" borderId="39" xfId="0" applyFont="1" applyFill="1" applyBorder="1" applyProtection="1">
      <protection locked="0"/>
    </xf>
    <xf numFmtId="0" fontId="2" fillId="4" borderId="15" xfId="0" applyNumberFormat="1" applyFont="1" applyFill="1" applyBorder="1" applyProtection="1">
      <protection locked="0"/>
    </xf>
    <xf numFmtId="164" fontId="2" fillId="4" borderId="15" xfId="0" applyNumberFormat="1" applyFont="1" applyFill="1" applyBorder="1" applyAlignment="1" applyProtection="1">
      <alignment horizontal="right"/>
      <protection locked="0"/>
    </xf>
    <xf numFmtId="0" fontId="2" fillId="4" borderId="9" xfId="0" applyNumberFormat="1" applyFont="1" applyFill="1" applyBorder="1" applyProtection="1">
      <protection locked="0"/>
    </xf>
    <xf numFmtId="0" fontId="2" fillId="4" borderId="15" xfId="0" applyFont="1" applyFill="1" applyBorder="1" applyAlignment="1" applyProtection="1">
      <alignment wrapText="1"/>
      <protection locked="0"/>
    </xf>
    <xf numFmtId="0" fontId="2" fillId="4" borderId="15" xfId="0" applyNumberFormat="1" applyFont="1" applyFill="1" applyBorder="1" applyAlignment="1" applyProtection="1">
      <alignment vertical="top"/>
      <protection locked="0"/>
    </xf>
    <xf numFmtId="49" fontId="2" fillId="4" borderId="15" xfId="0" applyNumberFormat="1" applyFont="1" applyFill="1" applyBorder="1" applyAlignment="1" applyProtection="1">
      <alignment horizontal="right" vertical="top"/>
      <protection locked="0"/>
    </xf>
    <xf numFmtId="0" fontId="2" fillId="4" borderId="9" xfId="0" applyNumberFormat="1" applyFon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23" xfId="0" applyFont="1" applyBorder="1" applyAlignment="1">
      <alignment wrapText="1"/>
    </xf>
    <xf numFmtId="0" fontId="0" fillId="0" borderId="27" xfId="0" applyBorder="1" applyAlignment="1"/>
    <xf numFmtId="0" fontId="2" fillId="0" borderId="9" xfId="0" applyFont="1" applyBorder="1" applyAlignment="1">
      <alignment wrapText="1"/>
    </xf>
    <xf numFmtId="0" fontId="0" fillId="0" borderId="38" xfId="0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BD9A7"/>
      <color rgb="FFFFCC99"/>
      <color rgb="FFFAD1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310116</xdr:colOff>
      <xdr:row>4</xdr:row>
      <xdr:rowOff>33226</xdr:rowOff>
    </xdr:from>
    <xdr:to>
      <xdr:col>8</xdr:col>
      <xdr:colOff>881830</xdr:colOff>
      <xdr:row>6</xdr:row>
      <xdr:rowOff>254738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296" y="33226"/>
          <a:ext cx="2919737" cy="985727"/>
        </a:xfrm>
        <a:prstGeom prst="rect">
          <a:avLst/>
        </a:prstGeom>
      </xdr:spPr>
    </xdr:pic>
    <xdr:clientData/>
  </xdr:twoCellAnchor>
  <xdr:twoCellAnchor editAs="oneCell">
    <xdr:from>
      <xdr:col>13</xdr:col>
      <xdr:colOff>254739</xdr:colOff>
      <xdr:row>4</xdr:row>
      <xdr:rowOff>22151</xdr:rowOff>
    </xdr:from>
    <xdr:to>
      <xdr:col>17</xdr:col>
      <xdr:colOff>848604</xdr:colOff>
      <xdr:row>6</xdr:row>
      <xdr:rowOff>221512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396" y="22151"/>
          <a:ext cx="2919737" cy="963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view="pageLayout" topLeftCell="A5" zoomScale="86" zoomScaleNormal="100" zoomScalePageLayoutView="86" workbookViewId="0">
      <selection activeCell="C6" sqref="C6"/>
    </sheetView>
  </sheetViews>
  <sheetFormatPr defaultRowHeight="15" x14ac:dyDescent="0.25"/>
  <cols>
    <col min="1" max="1" width="9.5703125" customWidth="1"/>
    <col min="2" max="2" width="10.85546875" customWidth="1"/>
    <col min="3" max="3" width="4.85546875" customWidth="1"/>
    <col min="4" max="4" width="16.28515625" bestFit="1" customWidth="1"/>
    <col min="5" max="5" width="6.5703125" customWidth="1"/>
    <col min="6" max="6" width="10.5703125" customWidth="1"/>
    <col min="7" max="7" width="7.7109375" customWidth="1"/>
    <col min="8" max="8" width="8" customWidth="1"/>
    <col min="9" max="9" width="12.5703125" customWidth="1"/>
    <col min="11" max="11" width="10.5703125" customWidth="1"/>
    <col min="12" max="12" width="5.7109375" customWidth="1"/>
    <col min="13" max="13" width="16.42578125" customWidth="1"/>
    <col min="15" max="15" width="8.140625" customWidth="1"/>
    <col min="16" max="17" width="7.7109375" customWidth="1"/>
    <col min="18" max="18" width="12.5703125" customWidth="1"/>
  </cols>
  <sheetData>
    <row r="1" spans="1:18" ht="1.5" hidden="1" customHeight="1" x14ac:dyDescent="0.25"/>
    <row r="2" spans="1:18" hidden="1" x14ac:dyDescent="0.25"/>
    <row r="3" spans="1:18" ht="0.75" hidden="1" customHeight="1" x14ac:dyDescent="0.25"/>
    <row r="4" spans="1:18" ht="0.75" hidden="1" customHeight="1" x14ac:dyDescent="0.25"/>
    <row r="6" spans="1:18" ht="45" customHeight="1" x14ac:dyDescent="0.25"/>
    <row r="7" spans="1:18" ht="34.5" customHeight="1" x14ac:dyDescent="0.25"/>
    <row r="8" spans="1:18" ht="19.5" customHeight="1" x14ac:dyDescent="0.25">
      <c r="B8" s="129" t="s">
        <v>0</v>
      </c>
      <c r="C8" s="130"/>
      <c r="D8" s="131"/>
      <c r="E8" t="s">
        <v>1</v>
      </c>
      <c r="F8" s="1"/>
      <c r="H8" t="s">
        <v>55</v>
      </c>
      <c r="I8" s="2" t="s">
        <v>73</v>
      </c>
      <c r="K8" s="129" t="s">
        <v>0</v>
      </c>
      <c r="L8" s="130"/>
      <c r="M8" s="131"/>
      <c r="N8" t="s">
        <v>23</v>
      </c>
      <c r="O8" s="1"/>
      <c r="Q8" t="s">
        <v>55</v>
      </c>
      <c r="R8" s="2" t="s">
        <v>73</v>
      </c>
    </row>
    <row r="9" spans="1:18" ht="21" customHeight="1" thickBot="1" x14ac:dyDescent="0.3"/>
    <row r="10" spans="1:18" ht="28.5" customHeight="1" thickBot="1" x14ac:dyDescent="0.3">
      <c r="A10" s="111" t="s">
        <v>2</v>
      </c>
      <c r="B10" s="3" t="s">
        <v>3</v>
      </c>
      <c r="C10" s="3" t="s">
        <v>4</v>
      </c>
      <c r="D10" s="46" t="s">
        <v>5</v>
      </c>
      <c r="E10" s="46" t="s">
        <v>6</v>
      </c>
      <c r="F10" s="116" t="s">
        <v>7</v>
      </c>
      <c r="G10" s="115" t="s">
        <v>8</v>
      </c>
      <c r="H10" s="115" t="s">
        <v>9</v>
      </c>
      <c r="I10" s="99" t="s">
        <v>10</v>
      </c>
      <c r="J10" s="100" t="s">
        <v>2</v>
      </c>
      <c r="K10" s="3" t="s">
        <v>3</v>
      </c>
      <c r="L10" s="3" t="s">
        <v>4</v>
      </c>
      <c r="M10" s="3" t="s">
        <v>24</v>
      </c>
      <c r="N10" s="3" t="s">
        <v>25</v>
      </c>
      <c r="O10" s="10" t="s">
        <v>26</v>
      </c>
      <c r="P10" s="3" t="s">
        <v>27</v>
      </c>
      <c r="Q10" s="3" t="s">
        <v>28</v>
      </c>
      <c r="R10" s="46" t="s">
        <v>29</v>
      </c>
    </row>
    <row r="11" spans="1:18" ht="45" x14ac:dyDescent="0.25">
      <c r="A11" s="4" t="s">
        <v>11</v>
      </c>
      <c r="B11" s="13" t="s">
        <v>12</v>
      </c>
      <c r="C11" s="17" t="s">
        <v>48</v>
      </c>
      <c r="D11" s="18" t="s">
        <v>43</v>
      </c>
      <c r="E11" s="19">
        <v>110</v>
      </c>
      <c r="F11" s="106">
        <v>171.5</v>
      </c>
      <c r="G11" s="43">
        <v>6.2</v>
      </c>
      <c r="H11" s="44">
        <v>6.9</v>
      </c>
      <c r="I11" s="43">
        <v>29</v>
      </c>
      <c r="J11" s="97" t="s">
        <v>11</v>
      </c>
      <c r="K11" s="13" t="s">
        <v>12</v>
      </c>
      <c r="L11" s="17" t="s">
        <v>48</v>
      </c>
      <c r="M11" s="18" t="s">
        <v>43</v>
      </c>
      <c r="N11" s="19">
        <v>130</v>
      </c>
      <c r="O11" s="45">
        <v>202.7</v>
      </c>
      <c r="P11" s="44">
        <v>6.8</v>
      </c>
      <c r="Q11" s="44">
        <v>7.6</v>
      </c>
      <c r="R11" s="44">
        <v>30.1</v>
      </c>
    </row>
    <row r="12" spans="1:18" ht="45" x14ac:dyDescent="0.25">
      <c r="A12" s="5"/>
      <c r="B12" s="14" t="s">
        <v>13</v>
      </c>
      <c r="C12" s="20" t="s">
        <v>50</v>
      </c>
      <c r="D12" s="21" t="s">
        <v>44</v>
      </c>
      <c r="E12" s="22">
        <v>150</v>
      </c>
      <c r="F12" s="105">
        <v>58.9</v>
      </c>
      <c r="G12" s="104">
        <v>2.2999999999999998</v>
      </c>
      <c r="H12" s="44">
        <v>1.9</v>
      </c>
      <c r="I12" s="94">
        <v>8.1999999999999993</v>
      </c>
      <c r="J12" s="41"/>
      <c r="K12" s="14" t="s">
        <v>13</v>
      </c>
      <c r="L12" s="20" t="s">
        <v>50</v>
      </c>
      <c r="M12" s="21" t="s">
        <v>44</v>
      </c>
      <c r="N12" s="22">
        <v>180</v>
      </c>
      <c r="O12" s="105">
        <v>86</v>
      </c>
      <c r="P12" s="44">
        <v>3.8</v>
      </c>
      <c r="Q12" s="44">
        <v>2.9</v>
      </c>
      <c r="R12" s="44">
        <v>11.3</v>
      </c>
    </row>
    <row r="13" spans="1:18" ht="21" customHeight="1" thickBot="1" x14ac:dyDescent="0.3">
      <c r="A13" s="5"/>
      <c r="B13" s="55" t="s">
        <v>14</v>
      </c>
      <c r="C13" s="37" t="s">
        <v>49</v>
      </c>
      <c r="D13" s="35" t="s">
        <v>30</v>
      </c>
      <c r="E13" s="56" t="s">
        <v>33</v>
      </c>
      <c r="F13" s="57">
        <v>37.4</v>
      </c>
      <c r="G13" s="58">
        <v>0.05</v>
      </c>
      <c r="H13" s="58">
        <v>4.0999999999999996</v>
      </c>
      <c r="I13" s="95">
        <v>0.1</v>
      </c>
      <c r="J13" s="98"/>
      <c r="K13" s="55" t="s">
        <v>14</v>
      </c>
      <c r="L13" s="37" t="s">
        <v>49</v>
      </c>
      <c r="M13" s="35" t="s">
        <v>30</v>
      </c>
      <c r="N13" s="56" t="s">
        <v>74</v>
      </c>
      <c r="O13" s="36">
        <v>52.36</v>
      </c>
      <c r="P13" s="36">
        <v>0.08</v>
      </c>
      <c r="Q13" s="47">
        <v>5.7</v>
      </c>
      <c r="R13" s="36">
        <v>0.1</v>
      </c>
    </row>
    <row r="14" spans="1:18" ht="15.75" thickBot="1" x14ac:dyDescent="0.3">
      <c r="A14" s="65" t="s">
        <v>37</v>
      </c>
      <c r="B14" s="66"/>
      <c r="C14" s="67"/>
      <c r="D14" s="68"/>
      <c r="E14" s="69" t="s">
        <v>40</v>
      </c>
      <c r="F14" s="107">
        <f>SUM(F11:F13)</f>
        <v>267.8</v>
      </c>
      <c r="G14" s="70">
        <f>SUM(G11:G13)</f>
        <v>8.5500000000000007</v>
      </c>
      <c r="H14" s="71">
        <f>SUM(H11:H13)</f>
        <v>12.9</v>
      </c>
      <c r="I14" s="72">
        <f>SUM(I11:I13)</f>
        <v>37.300000000000004</v>
      </c>
      <c r="J14" s="96" t="s">
        <v>37</v>
      </c>
      <c r="K14" s="84"/>
      <c r="L14" s="73"/>
      <c r="M14" s="74"/>
      <c r="N14" s="85" t="s">
        <v>41</v>
      </c>
      <c r="O14" s="108">
        <f>SUM(O11:O13)</f>
        <v>341.06</v>
      </c>
      <c r="P14" s="75">
        <f>SUM(P11:P13)</f>
        <v>10.68</v>
      </c>
      <c r="Q14" s="109">
        <f>SUM(Q11:Q13)</f>
        <v>16.2</v>
      </c>
      <c r="R14" s="76">
        <f>SUM(R11:R13)</f>
        <v>41.500000000000007</v>
      </c>
    </row>
    <row r="15" spans="1:18" ht="21" customHeight="1" thickBot="1" x14ac:dyDescent="0.3">
      <c r="A15" s="63" t="s">
        <v>15</v>
      </c>
      <c r="B15" s="60" t="s">
        <v>16</v>
      </c>
      <c r="C15" s="51" t="s">
        <v>58</v>
      </c>
      <c r="D15" s="52" t="s">
        <v>57</v>
      </c>
      <c r="E15" s="53">
        <v>100</v>
      </c>
      <c r="F15" s="53">
        <v>56</v>
      </c>
      <c r="G15" s="64" t="s">
        <v>17</v>
      </c>
      <c r="H15" s="53">
        <v>0</v>
      </c>
      <c r="I15" s="54">
        <v>12.6</v>
      </c>
      <c r="J15" s="63" t="s">
        <v>15</v>
      </c>
      <c r="K15" s="60" t="s">
        <v>16</v>
      </c>
      <c r="L15" s="51" t="s">
        <v>58</v>
      </c>
      <c r="M15" s="52" t="s">
        <v>57</v>
      </c>
      <c r="N15" s="53">
        <v>100</v>
      </c>
      <c r="O15" s="59" t="s">
        <v>34</v>
      </c>
      <c r="P15" s="59" t="s">
        <v>17</v>
      </c>
      <c r="Q15" s="53">
        <v>0</v>
      </c>
      <c r="R15" s="53">
        <v>12.6</v>
      </c>
    </row>
    <row r="16" spans="1:18" ht="60" x14ac:dyDescent="0.25">
      <c r="A16" s="6" t="s">
        <v>18</v>
      </c>
      <c r="B16" s="15" t="s">
        <v>36</v>
      </c>
      <c r="C16" s="26" t="s">
        <v>62</v>
      </c>
      <c r="D16" s="27" t="s">
        <v>61</v>
      </c>
      <c r="E16" s="28">
        <v>30</v>
      </c>
      <c r="F16" s="29">
        <v>15.7</v>
      </c>
      <c r="G16" s="29">
        <v>0.1</v>
      </c>
      <c r="H16" s="28">
        <v>1.5</v>
      </c>
      <c r="I16" s="30">
        <v>0.4</v>
      </c>
      <c r="J16" s="6" t="s">
        <v>18</v>
      </c>
      <c r="K16" s="15" t="s">
        <v>35</v>
      </c>
      <c r="L16" s="26" t="s">
        <v>62</v>
      </c>
      <c r="M16" s="27" t="s">
        <v>61</v>
      </c>
      <c r="N16" s="28">
        <v>40</v>
      </c>
      <c r="O16" s="29">
        <v>31.6</v>
      </c>
      <c r="P16" s="29">
        <v>0.2</v>
      </c>
      <c r="Q16" s="28">
        <v>3</v>
      </c>
      <c r="R16" s="30">
        <v>0.7</v>
      </c>
    </row>
    <row r="17" spans="1:18" ht="49.5" customHeight="1" x14ac:dyDescent="0.25">
      <c r="A17" s="7"/>
      <c r="B17" s="16" t="s">
        <v>59</v>
      </c>
      <c r="C17" s="20" t="s">
        <v>64</v>
      </c>
      <c r="D17" s="21" t="s">
        <v>63</v>
      </c>
      <c r="E17" s="23">
        <v>150</v>
      </c>
      <c r="F17" s="25">
        <v>100.1</v>
      </c>
      <c r="G17" s="23">
        <v>4.4000000000000004</v>
      </c>
      <c r="H17" s="32">
        <v>5</v>
      </c>
      <c r="I17" s="24">
        <v>9.4</v>
      </c>
      <c r="J17" s="7"/>
      <c r="K17" s="16" t="s">
        <v>59</v>
      </c>
      <c r="L17" s="20" t="s">
        <v>64</v>
      </c>
      <c r="M17" s="21" t="s">
        <v>63</v>
      </c>
      <c r="N17" s="23">
        <v>180</v>
      </c>
      <c r="O17" s="25">
        <v>134.6</v>
      </c>
      <c r="P17" s="23">
        <v>5.9</v>
      </c>
      <c r="Q17" s="32">
        <v>6.7</v>
      </c>
      <c r="R17" s="110">
        <v>12.5</v>
      </c>
    </row>
    <row r="18" spans="1:18" ht="49.5" customHeight="1" x14ac:dyDescent="0.25">
      <c r="A18" s="7"/>
      <c r="B18" s="16" t="s">
        <v>60</v>
      </c>
      <c r="C18" s="20" t="s">
        <v>51</v>
      </c>
      <c r="D18" s="21" t="s">
        <v>46</v>
      </c>
      <c r="E18" s="31">
        <v>110</v>
      </c>
      <c r="F18" s="25">
        <v>111.5</v>
      </c>
      <c r="G18" s="25">
        <v>2.6</v>
      </c>
      <c r="H18" s="32">
        <v>4.2</v>
      </c>
      <c r="I18" s="24">
        <v>15.8</v>
      </c>
      <c r="J18" s="7"/>
      <c r="K18" s="16" t="s">
        <v>60</v>
      </c>
      <c r="L18" s="20" t="s">
        <v>51</v>
      </c>
      <c r="M18" s="21" t="s">
        <v>46</v>
      </c>
      <c r="N18" s="31">
        <v>130</v>
      </c>
      <c r="O18" s="25">
        <v>139.4</v>
      </c>
      <c r="P18" s="25">
        <v>3.2</v>
      </c>
      <c r="Q18" s="25">
        <v>5.2</v>
      </c>
      <c r="R18" s="24">
        <v>19.8</v>
      </c>
    </row>
    <row r="19" spans="1:18" ht="64.5" customHeight="1" x14ac:dyDescent="0.25">
      <c r="A19" s="7"/>
      <c r="B19" s="16"/>
      <c r="C19" s="20" t="s">
        <v>31</v>
      </c>
      <c r="D19" s="21" t="s">
        <v>45</v>
      </c>
      <c r="E19" s="31" t="s">
        <v>69</v>
      </c>
      <c r="F19" s="25">
        <v>220</v>
      </c>
      <c r="G19" s="25">
        <v>16</v>
      </c>
      <c r="H19" s="32">
        <v>10</v>
      </c>
      <c r="I19" s="24">
        <v>2</v>
      </c>
      <c r="J19" s="7"/>
      <c r="K19" s="16"/>
      <c r="L19" s="20" t="s">
        <v>31</v>
      </c>
      <c r="M19" s="21" t="s">
        <v>45</v>
      </c>
      <c r="N19" s="31" t="s">
        <v>70</v>
      </c>
      <c r="O19" s="25">
        <v>243</v>
      </c>
      <c r="P19" s="25">
        <v>18</v>
      </c>
      <c r="Q19" s="32">
        <v>11.1</v>
      </c>
      <c r="R19" s="24">
        <v>2.25</v>
      </c>
    </row>
    <row r="20" spans="1:18" ht="45" customHeight="1" thickBot="1" x14ac:dyDescent="0.3">
      <c r="A20" s="7"/>
      <c r="B20" s="48" t="s">
        <v>19</v>
      </c>
      <c r="C20" s="37" t="s">
        <v>52</v>
      </c>
      <c r="D20" s="35" t="s">
        <v>56</v>
      </c>
      <c r="E20" s="36">
        <v>150</v>
      </c>
      <c r="F20" s="47">
        <v>60.8</v>
      </c>
      <c r="G20" s="47" t="s">
        <v>53</v>
      </c>
      <c r="H20" s="36">
        <v>0</v>
      </c>
      <c r="I20" s="49">
        <v>14.9</v>
      </c>
      <c r="J20" s="7"/>
      <c r="K20" s="48" t="s">
        <v>19</v>
      </c>
      <c r="L20" s="37" t="s">
        <v>52</v>
      </c>
      <c r="M20" s="35" t="s">
        <v>56</v>
      </c>
      <c r="N20" s="36">
        <v>180</v>
      </c>
      <c r="O20" s="47">
        <v>81</v>
      </c>
      <c r="P20" s="47">
        <v>0.5</v>
      </c>
      <c r="Q20" s="36">
        <v>0</v>
      </c>
      <c r="R20" s="49">
        <v>19.8</v>
      </c>
    </row>
    <row r="21" spans="1:18" ht="15.75" thickBot="1" x14ac:dyDescent="0.3">
      <c r="A21" s="132" t="s">
        <v>39</v>
      </c>
      <c r="B21" s="133"/>
      <c r="C21" s="73"/>
      <c r="D21" s="74"/>
      <c r="E21" s="75">
        <f>SUM(E16:E20)</f>
        <v>440</v>
      </c>
      <c r="F21" s="75">
        <f>SUM(F16:F20)</f>
        <v>508.1</v>
      </c>
      <c r="G21" s="75">
        <f>SUM(G16:G20)</f>
        <v>23.1</v>
      </c>
      <c r="H21" s="75">
        <f>SUM(H16:H20)</f>
        <v>20.7</v>
      </c>
      <c r="I21" s="102">
        <f>SUM(I16:I20)</f>
        <v>42.5</v>
      </c>
      <c r="J21" s="134" t="s">
        <v>39</v>
      </c>
      <c r="K21" s="135"/>
      <c r="L21" s="101"/>
      <c r="M21" s="74"/>
      <c r="N21" s="75">
        <f>SUM(N16:N20)</f>
        <v>530</v>
      </c>
      <c r="O21" s="75">
        <f>SUM(O16:O20)</f>
        <v>629.6</v>
      </c>
      <c r="P21" s="75">
        <f>SUM(P16:P20)</f>
        <v>27.8</v>
      </c>
      <c r="Q21" s="75">
        <f>SUM(Q16:Q20)</f>
        <v>26</v>
      </c>
      <c r="R21" s="76">
        <f>SUM(R16:R20)</f>
        <v>55.05</v>
      </c>
    </row>
    <row r="22" spans="1:18" ht="45" x14ac:dyDescent="0.25">
      <c r="A22" s="50" t="s">
        <v>22</v>
      </c>
      <c r="B22" s="11" t="s">
        <v>12</v>
      </c>
      <c r="C22" s="26" t="s">
        <v>66</v>
      </c>
      <c r="D22" s="27" t="s">
        <v>65</v>
      </c>
      <c r="E22" s="33">
        <v>150</v>
      </c>
      <c r="F22" s="28">
        <v>200.3</v>
      </c>
      <c r="G22" s="28">
        <v>18.2</v>
      </c>
      <c r="H22" s="28">
        <v>8.6</v>
      </c>
      <c r="I22" s="25">
        <v>12.3</v>
      </c>
      <c r="J22" s="50" t="s">
        <v>22</v>
      </c>
      <c r="K22" s="11" t="s">
        <v>12</v>
      </c>
      <c r="L22" s="26" t="s">
        <v>66</v>
      </c>
      <c r="M22" s="27" t="s">
        <v>65</v>
      </c>
      <c r="N22" s="33">
        <v>180</v>
      </c>
      <c r="O22" s="28">
        <v>250.4</v>
      </c>
      <c r="P22" s="28">
        <v>22.7</v>
      </c>
      <c r="Q22" s="28">
        <v>10.8</v>
      </c>
      <c r="R22" s="28">
        <v>15.4</v>
      </c>
    </row>
    <row r="23" spans="1:18" ht="22.5" customHeight="1" thickBot="1" x14ac:dyDescent="0.3">
      <c r="A23" s="41"/>
      <c r="B23" s="12" t="s">
        <v>32</v>
      </c>
      <c r="C23" s="20" t="s">
        <v>54</v>
      </c>
      <c r="D23" s="21" t="s">
        <v>47</v>
      </c>
      <c r="E23" s="23">
        <v>150</v>
      </c>
      <c r="F23" s="25">
        <v>19.600000000000001</v>
      </c>
      <c r="G23" s="23">
        <v>0.1</v>
      </c>
      <c r="H23" s="34">
        <v>0</v>
      </c>
      <c r="I23" s="23">
        <v>4.8</v>
      </c>
      <c r="J23" s="41"/>
      <c r="K23" s="12" t="s">
        <v>32</v>
      </c>
      <c r="L23" s="20" t="s">
        <v>54</v>
      </c>
      <c r="M23" s="21" t="s">
        <v>47</v>
      </c>
      <c r="N23" s="23">
        <v>180</v>
      </c>
      <c r="O23" s="25">
        <v>26.8</v>
      </c>
      <c r="P23" s="25">
        <v>0.2</v>
      </c>
      <c r="Q23" s="34">
        <v>0</v>
      </c>
      <c r="R23" s="23">
        <v>6.5</v>
      </c>
    </row>
    <row r="24" spans="1:18" ht="15.75" thickBot="1" x14ac:dyDescent="0.3">
      <c r="A24" s="77" t="s">
        <v>38</v>
      </c>
      <c r="B24" s="78"/>
      <c r="C24" s="79"/>
      <c r="D24" s="74"/>
      <c r="E24" s="75">
        <f>SUM(E22:E23)</f>
        <v>300</v>
      </c>
      <c r="F24" s="75">
        <f>SUM(F22:F23)</f>
        <v>219.9</v>
      </c>
      <c r="G24" s="75">
        <f>SUM(G22:G23)</f>
        <v>18.3</v>
      </c>
      <c r="H24" s="80">
        <f>SUM(H22:H23)</f>
        <v>8.6</v>
      </c>
      <c r="I24" s="103">
        <f>SUM(I22:I23)</f>
        <v>17.100000000000001</v>
      </c>
      <c r="J24" s="77" t="s">
        <v>38</v>
      </c>
      <c r="K24" s="78"/>
      <c r="L24" s="79"/>
      <c r="M24" s="74"/>
      <c r="N24" s="75">
        <f>SUM(N22:N23)</f>
        <v>360</v>
      </c>
      <c r="O24" s="75">
        <f>SUM(O22:O23)</f>
        <v>277.2</v>
      </c>
      <c r="P24" s="75">
        <f>SUM(P22:P23)</f>
        <v>22.9</v>
      </c>
      <c r="Q24" s="80">
        <f>SUM(Q22:Q23)</f>
        <v>10.8</v>
      </c>
      <c r="R24" s="76">
        <f>SUM(R22:R23)</f>
        <v>21.9</v>
      </c>
    </row>
    <row r="25" spans="1:18" x14ac:dyDescent="0.25">
      <c r="A25" s="41"/>
      <c r="B25" s="15" t="s">
        <v>14</v>
      </c>
      <c r="C25" s="26"/>
      <c r="D25" s="27" t="s">
        <v>20</v>
      </c>
      <c r="E25" s="28">
        <v>40</v>
      </c>
      <c r="F25" s="28">
        <v>72.400000000000006</v>
      </c>
      <c r="G25" s="28">
        <v>2.64</v>
      </c>
      <c r="H25" s="28">
        <v>0.48</v>
      </c>
      <c r="I25" s="30">
        <v>13.38</v>
      </c>
      <c r="J25" s="42"/>
      <c r="K25" s="15" t="s">
        <v>14</v>
      </c>
      <c r="L25" s="26"/>
      <c r="M25" s="27" t="s">
        <v>20</v>
      </c>
      <c r="N25" s="61">
        <v>50</v>
      </c>
      <c r="O25" s="114">
        <v>90</v>
      </c>
      <c r="P25" s="61">
        <v>3.3</v>
      </c>
      <c r="Q25" s="61">
        <v>0.6</v>
      </c>
      <c r="R25" s="62">
        <v>17.100000000000001</v>
      </c>
    </row>
    <row r="26" spans="1:18" x14ac:dyDescent="0.25">
      <c r="A26" s="41"/>
      <c r="B26" s="48" t="s">
        <v>14</v>
      </c>
      <c r="C26" s="37"/>
      <c r="D26" s="35" t="s">
        <v>21</v>
      </c>
      <c r="E26" s="36">
        <v>60</v>
      </c>
      <c r="F26" s="36">
        <v>157.19999999999999</v>
      </c>
      <c r="G26" s="36">
        <v>5.39</v>
      </c>
      <c r="H26" s="36">
        <v>2.1</v>
      </c>
      <c r="I26" s="49">
        <v>34.9</v>
      </c>
      <c r="J26" s="81"/>
      <c r="K26" s="48" t="s">
        <v>14</v>
      </c>
      <c r="L26" s="20"/>
      <c r="M26" s="21" t="s">
        <v>21</v>
      </c>
      <c r="N26" s="23">
        <v>80</v>
      </c>
      <c r="O26" s="23">
        <v>209.6</v>
      </c>
      <c r="P26" s="23">
        <v>7.7</v>
      </c>
      <c r="Q26" s="25">
        <v>3</v>
      </c>
      <c r="R26" s="24">
        <v>49.8</v>
      </c>
    </row>
    <row r="27" spans="1:18" x14ac:dyDescent="0.25">
      <c r="A27" s="82" t="s">
        <v>42</v>
      </c>
      <c r="B27" s="86"/>
      <c r="C27" s="87"/>
      <c r="D27" s="88"/>
      <c r="E27" s="89"/>
      <c r="F27" s="112">
        <f>SUM(F14+F21+F24+F25+F26)</f>
        <v>1225.4000000000001</v>
      </c>
      <c r="G27" s="89">
        <f>SUM(G14+G21+G24+G25+G26)</f>
        <v>57.980000000000004</v>
      </c>
      <c r="H27" s="89">
        <f>SUM(H14+H21+H24+H25+H26)</f>
        <v>44.78</v>
      </c>
      <c r="I27" s="90">
        <f>SUM(I14+I21+I24+I25+I26)</f>
        <v>145.18</v>
      </c>
      <c r="J27" s="82" t="s">
        <v>42</v>
      </c>
      <c r="K27" s="83"/>
      <c r="L27" s="91"/>
      <c r="M27" s="88"/>
      <c r="N27" s="92"/>
      <c r="O27" s="113">
        <f>SUM(O14+O21+O24+O25+O26)</f>
        <v>1547.46</v>
      </c>
      <c r="P27" s="92">
        <f>SUM(P14+P21+P24+P25+P26)</f>
        <v>72.38000000000001</v>
      </c>
      <c r="Q27" s="113">
        <f>SUM(Q14+Q21+Q24+Q25+Q26)</f>
        <v>56.6</v>
      </c>
      <c r="R27" s="93">
        <f>SUM(R26+R25+R24+R21+R14)</f>
        <v>185.35000000000002</v>
      </c>
    </row>
    <row r="28" spans="1:18" x14ac:dyDescent="0.25">
      <c r="A28" s="119" t="s">
        <v>71</v>
      </c>
      <c r="B28" s="120"/>
      <c r="C28" s="121"/>
      <c r="D28" s="88"/>
      <c r="E28" s="122"/>
      <c r="F28" s="123"/>
      <c r="G28" s="122"/>
      <c r="H28" s="122"/>
      <c r="I28" s="124"/>
      <c r="J28" s="119" t="s">
        <v>72</v>
      </c>
      <c r="K28" s="120"/>
      <c r="L28" s="121"/>
      <c r="M28" s="125"/>
      <c r="N28" s="126"/>
      <c r="O28" s="127"/>
      <c r="P28" s="126"/>
      <c r="Q28" s="127"/>
      <c r="R28" s="128"/>
    </row>
    <row r="29" spans="1:18" ht="30.75" customHeight="1" thickBot="1" x14ac:dyDescent="0.3">
      <c r="A29" s="8" t="s">
        <v>67</v>
      </c>
      <c r="B29" s="9"/>
      <c r="C29" s="38"/>
      <c r="D29" s="117"/>
      <c r="E29" s="39"/>
      <c r="F29" s="39"/>
      <c r="G29" s="39"/>
      <c r="H29" s="39"/>
      <c r="I29" s="39"/>
      <c r="J29" s="8" t="s">
        <v>68</v>
      </c>
      <c r="K29" s="9"/>
      <c r="L29" s="38"/>
      <c r="M29" s="118"/>
      <c r="N29" s="39"/>
      <c r="O29" s="39"/>
      <c r="P29" s="39"/>
      <c r="Q29" s="39"/>
      <c r="R29" s="39"/>
    </row>
    <row r="30" spans="1:18" ht="20.25" hidden="1" customHeight="1" x14ac:dyDescent="0.25">
      <c r="C30" s="40"/>
      <c r="D30" s="40"/>
      <c r="E30" s="40"/>
      <c r="F30" s="40"/>
      <c r="G30" s="40"/>
      <c r="H30" s="40"/>
      <c r="I30" s="40"/>
    </row>
    <row r="31" spans="1:18" hidden="1" x14ac:dyDescent="0.25"/>
    <row r="32" spans="1:18" ht="12.75" customHeight="1" x14ac:dyDescent="0.25"/>
    <row r="33" ht="27.75" customHeight="1" x14ac:dyDescent="0.25"/>
  </sheetData>
  <mergeCells count="4">
    <mergeCell ref="B8:D8"/>
    <mergeCell ref="K8:M8"/>
    <mergeCell ref="A21:B21"/>
    <mergeCell ref="J21:K21"/>
  </mergeCells>
  <pageMargins left="0.7" right="0.7" top="0.75" bottom="0.95687984496124034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2026-03-02T08:33:00Z</dcterms:modified>
</cp:coreProperties>
</file>